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-RESSOURCES FINANCIERES\03-1050-BUDGET\TAXATION\"/>
    </mc:Choice>
  </mc:AlternateContent>
  <xr:revisionPtr revIDLastSave="0" documentId="13_ncr:1_{94254980-3F04-4643-90BA-421296CBE46C}" xr6:coauthVersionLast="47" xr6:coauthVersionMax="47" xr10:uidLastSave="{00000000-0000-0000-0000-000000000000}"/>
  <bookViews>
    <workbookView xWindow="-108" yWindow="-108" windowWidth="23256" windowHeight="12456" xr2:uid="{C341EF54-E4D9-4626-B132-2C04B1315B7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B10" i="1" l="1"/>
  <c r="B9" i="1"/>
  <c r="B6" i="1"/>
  <c r="B16" i="1" l="1"/>
</calcChain>
</file>

<file path=xl/sharedStrings.xml><?xml version="1.0" encoding="utf-8"?>
<sst xmlns="http://schemas.openxmlformats.org/spreadsheetml/2006/main" count="15" uniqueCount="15">
  <si>
    <t>Année</t>
  </si>
  <si>
    <t xml:space="preserve">Taxes - Foncière (base) </t>
  </si>
  <si>
    <t xml:space="preserve">Service de la dette </t>
  </si>
  <si>
    <t xml:space="preserve">Taxes - Sureté QC </t>
  </si>
  <si>
    <t xml:space="preserve">Service incendie </t>
  </si>
  <si>
    <t xml:space="preserve">Vidange </t>
  </si>
  <si>
    <t xml:space="preserve">Service des loisirs </t>
  </si>
  <si>
    <t>Aqueduc</t>
  </si>
  <si>
    <t>Égout</t>
  </si>
  <si>
    <t>Derservie</t>
  </si>
  <si>
    <t xml:space="preserve">Valeur froncière </t>
  </si>
  <si>
    <t xml:space="preserve">Taxes </t>
  </si>
  <si>
    <t xml:space="preserve">Différence </t>
  </si>
  <si>
    <t>Industriel</t>
  </si>
  <si>
    <t>Taxe d'affaire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</si>
</sst>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$&quot;_ ;_ * \(#,##0.00\)\ &quot;$&quot;_ ;_ * &quot;-&quot;??_)\ &quot;$&quot;_ ;_ @_ "/>
    <numFmt numFmtId="165" formatCode="0.0000"/>
    <numFmt numFmtId="166" formatCode="_ * #,##0.00_ \ [$$-C0C]_ ;_ * \-#,##0.00\ \ [$$-C0C]_ ;_ * &quot;-&quot;??_ \ [$$-C0C]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66" fontId="2" fillId="3" borderId="1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0E22-4477-4254-A672-2AB58653E23F}">
  <dimension ref="A1:C16"/>
  <sheetViews>
    <sheetView tabSelected="1" workbookViewId="0">
      <selection activeCell="C7" sqref="C7"/>
    </sheetView>
  </sheetViews>
  <sheetFormatPr baseColWidth="10" defaultRowHeight="14.4" x14ac:dyDescent="0.3"/>
  <cols>
    <col min="1" max="1" width="23.44140625" customWidth="1"/>
    <col min="2" max="2" width="22.77734375" customWidth="1"/>
    <col min="3" max="3" width="23.5546875" customWidth="1"/>
  </cols>
  <sheetData>
    <row r="1" spans="1:3" x14ac:dyDescent="0.3">
      <c r="A1" s="1"/>
      <c r="B1" s="12" t="s">
        <v>13</v>
      </c>
      <c r="C1" s="12"/>
    </row>
    <row r="2" spans="1:3" x14ac:dyDescent="0.3">
      <c r="A2" s="3" t="s">
        <v>0</v>
      </c>
      <c r="B2" s="2">
        <v>2024</v>
      </c>
      <c r="C2" s="2">
        <v>2025</v>
      </c>
    </row>
    <row r="3" spans="1:3" x14ac:dyDescent="0.3">
      <c r="A3" s="4" t="s">
        <v>1</v>
      </c>
      <c r="B3" s="5">
        <v>1.21</v>
      </c>
      <c r="C3" s="5">
        <v>1.21</v>
      </c>
    </row>
    <row r="4" spans="1:3" x14ac:dyDescent="0.3">
      <c r="A4" s="4" t="s">
        <v>2</v>
      </c>
      <c r="B4" s="5">
        <v>1.05</v>
      </c>
      <c r="C4" s="5">
        <v>0.95</v>
      </c>
    </row>
    <row r="5" spans="1:3" x14ac:dyDescent="0.3">
      <c r="A5" s="4" t="s">
        <v>3</v>
      </c>
      <c r="B5" s="6">
        <v>150</v>
      </c>
      <c r="C5" s="6">
        <v>200</v>
      </c>
    </row>
    <row r="6" spans="1:3" x14ac:dyDescent="0.3">
      <c r="A6" s="4" t="s">
        <v>4</v>
      </c>
      <c r="B6" s="6">
        <f>145*3</f>
        <v>435</v>
      </c>
      <c r="C6" s="6">
        <v>300</v>
      </c>
    </row>
    <row r="7" spans="1:3" x14ac:dyDescent="0.3">
      <c r="A7" s="4" t="s">
        <v>5</v>
      </c>
      <c r="B7" s="6">
        <v>1100</v>
      </c>
      <c r="C7" s="6">
        <v>800</v>
      </c>
    </row>
    <row r="8" spans="1:3" x14ac:dyDescent="0.3">
      <c r="A8" s="4" t="s">
        <v>6</v>
      </c>
      <c r="B8" s="6">
        <v>0</v>
      </c>
      <c r="C8" s="6">
        <v>400</v>
      </c>
    </row>
    <row r="9" spans="1:3" x14ac:dyDescent="0.3">
      <c r="A9" s="4" t="s">
        <v>7</v>
      </c>
      <c r="B9" s="6">
        <f>303*3</f>
        <v>909</v>
      </c>
      <c r="C9" s="6">
        <v>500</v>
      </c>
    </row>
    <row r="10" spans="1:3" x14ac:dyDescent="0.3">
      <c r="A10" s="4" t="s">
        <v>8</v>
      </c>
      <c r="B10" s="6">
        <f>110*3</f>
        <v>330</v>
      </c>
      <c r="C10" s="6">
        <v>300</v>
      </c>
    </row>
    <row r="11" spans="1:3" x14ac:dyDescent="0.3">
      <c r="A11" s="4" t="s">
        <v>14</v>
      </c>
      <c r="B11" s="6">
        <v>0</v>
      </c>
      <c r="C11" s="6">
        <v>150</v>
      </c>
    </row>
    <row r="13" spans="1:3" x14ac:dyDescent="0.3">
      <c r="A13" s="2" t="s">
        <v>9</v>
      </c>
      <c r="B13" s="2">
        <v>2024</v>
      </c>
      <c r="C13" s="2">
        <v>2025</v>
      </c>
    </row>
    <row r="14" spans="1:3" x14ac:dyDescent="0.3">
      <c r="A14" s="2" t="s">
        <v>10</v>
      </c>
      <c r="B14" s="9"/>
      <c r="C14" s="9"/>
    </row>
    <row r="15" spans="1:3" x14ac:dyDescent="0.3">
      <c r="A15" s="2" t="s">
        <v>11</v>
      </c>
      <c r="B15" s="7">
        <f>((B14/100)*(B3+B4))+SUM(B5:B11)</f>
        <v>2924</v>
      </c>
      <c r="C15" s="7">
        <f>((C14/100)*(C3+C4))+SUM(C5:C11)</f>
        <v>2650</v>
      </c>
    </row>
    <row r="16" spans="1:3" x14ac:dyDescent="0.3">
      <c r="A16" s="8" t="s">
        <v>12</v>
      </c>
      <c r="B16" s="10">
        <f>C15-B15</f>
        <v>-274</v>
      </c>
      <c r="C16" s="11"/>
    </row>
  </sheetData>
  <sheetProtection algorithmName="SHA-512" hashValue="gwcbsfHRrZDWJq2020cAr1msmn1fhGAvpyGcKTjiTIzHPAL0hA84nhfOx+XJmu9Wped5XnTwZ9V/2lboxlLacQ==" saltValue="syVopFmOCEHM14PQEBKBIw==" spinCount="100000" sheet="1" objects="1" scenarios="1"/>
  <protectedRanges>
    <protectedRange sqref="B14:C14" name="Plage1"/>
  </protectedRanges>
  <mergeCells count="2">
    <mergeCell ref="B16:C16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East-Broughton Emilie Guillemette</dc:creator>
  <cp:lastModifiedBy>DG East-Broughton Emilie Guillemette</cp:lastModifiedBy>
  <dcterms:created xsi:type="dcterms:W3CDTF">2025-01-16T19:41:34Z</dcterms:created>
  <dcterms:modified xsi:type="dcterms:W3CDTF">2025-01-23T16:46:25Z</dcterms:modified>
</cp:coreProperties>
</file>